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43" i="1" l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<sst xmlns="http://schemas.openxmlformats.org/spreadsheetml/2006/main" count="71" uniqueCount="69">
  <si>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</si>
  <si>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Nicaragua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</si>
  <si>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</si>
  <si>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</si>
  <si>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</si>
  <si>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</si>
  <si>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</si>
  <si>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</si>
  <si>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</si>
  <si>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</si>
  <si>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</si>
  <si>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</si>
  <si>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</si>
  <si>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</si>
  <si>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</si>
  <si>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</si>
  <si>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</si>
  <si>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</si>
  <si>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</si>
  <si>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</si>
  <si>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</si>
  <si>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</si>
  <si>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</si>
  <si>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</si>
  <si>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</si>
  <si>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</si>
  <si>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</si>
  <si>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</si>
  <si>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</si>
  <si>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piped drinking water outside residence</t>
  </si>
  <si>
    <t>If private well drinking water</t>
  </si>
  <si>
    <t>If uses river, canal or surface water for drinking</t>
  </si>
  <si>
    <t>Other source of drinking water</t>
  </si>
  <si>
    <t>If connected to a sewer</t>
  </si>
  <si>
    <t>If has pit latrine</t>
  </si>
  <si>
    <t>If uses VIP latrine</t>
  </si>
  <si>
    <t>If uses bush,field as latrine</t>
  </si>
  <si>
    <t>If has earth, dung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</si>
  <si>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</si>
  <si>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</si>
  <si>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</si>
  <si>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</si>
  <si>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rain for drinking water</t>
  </si>
  <si>
    <t>If uses a public well</t>
  </si>
  <si>
    <t>If connected to a septic system</t>
  </si>
  <si>
    <t>If has piped water public/private</t>
  </si>
  <si>
    <t>If connected to an open sewer</t>
  </si>
  <si>
    <t>If uses bottled water</t>
  </si>
  <si>
    <t>If connected to a river or creek</t>
  </si>
  <si>
    <t>If floor is of mub bricks</t>
  </si>
  <si>
    <t>If uses pit used to collect manure for latrine</t>
  </si>
  <si>
    <t>If has connection to rainwater (toilet)</t>
  </si>
  <si>
    <t>If uses a hanging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</si>
  <si>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</si>
  <si>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</si>
  <si>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</si>
  <si>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</si>
  <si>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</si>
  <si>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Nicaragua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</si>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</sst>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0" fillId="0" borderId="14" xfId="0" applyBorder="1"/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5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activeCell="C30" sqref="C30"/>
    </sheetView>
  </sheetViews>
  <sheetFormatPr defaultRowHeight="12.75" x14ac:dyDescent="0.2"/>
  <cols>
    <col min="1" max="1" width="46.5703125" style="41" customWidth="1"/>
    <col min="2" max="2" width="8.85546875" style="15" customWidth="1"/>
    <col min="3" max="3" width="12.140625" style="32" customWidth="1"/>
    <col min="4" max="4" width="10.7109375" style="32" customWidth="1"/>
    <col min="5" max="10" width="8.42578125" style="33" customWidth="1"/>
    <col min="11" max="11" width="8.42578125" style="34" customWidth="1"/>
    <col min="12" max="12" width="9.85546875" style="34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s="1" customFormat="1" ht="18.75" x14ac:dyDescent="0.3">
      <c r="A2" s="46" t="s">
        <v>1</v>
      </c>
      <c r="B2" s="46"/>
      <c r="C2" s="46"/>
      <c r="D2" s="46"/>
      <c r="E2" s="46"/>
      <c r="F2" s="46"/>
      <c r="G2" s="46"/>
      <c r="H2" s="46"/>
      <c r="I2" s="47"/>
      <c r="J2" s="47"/>
      <c r="K2" s="47"/>
      <c r="L2" s="47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4" t="s">
        <v>2</v>
      </c>
      <c r="F5" s="44"/>
      <c r="G5" s="44"/>
      <c r="H5" s="44"/>
      <c r="I5" s="44"/>
      <c r="J5" s="51" t="s">
        <v>3</v>
      </c>
      <c r="K5" s="53" t="s">
        <v>4</v>
      </c>
      <c r="L5" s="54"/>
    </row>
    <row r="6" spans="1:14" x14ac:dyDescent="0.2">
      <c r="A6" s="10" t="s">
        <v>5</v>
      </c>
      <c r="B6" s="55" t="s">
        <v>6</v>
      </c>
      <c r="C6" s="55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2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3" t="s">
        <v>17</v>
      </c>
      <c r="E7" s="44"/>
      <c r="F7" s="44"/>
      <c r="G7" s="44"/>
      <c r="H7" s="45"/>
      <c r="I7" s="17"/>
      <c r="J7" s="18"/>
      <c r="K7" s="19"/>
      <c r="L7" s="20"/>
    </row>
    <row r="8" spans="1:14" ht="16.5" customHeight="1" x14ac:dyDescent="0.2">
      <c r="A8" t="s">
        <v>18</v>
      </c>
      <c r="B8" s="21">
        <v>0.64</v>
      </c>
      <c r="C8" s="22">
        <v>0.48</v>
      </c>
      <c r="D8">
        <v>2.4E-2</v>
      </c>
      <c r="E8">
        <v>0.48699999999999999</v>
      </c>
      <c r="F8">
        <v>0.92400000000000004</v>
      </c>
      <c r="G8">
        <v>0.98499999999999999</v>
      </c>
      <c r="H8" s="23">
        <v>0.98599999999999999</v>
      </c>
      <c r="I8">
        <v>0.68100000000000005</v>
      </c>
      <c r="J8" s="24">
        <v>0.13900000000000001</v>
      </c>
      <c r="K8" s="19">
        <f>(M8-B8)/C8*J8</f>
        <v>0.10425000000000001</v>
      </c>
      <c r="L8" s="19">
        <f>(N8-B8)/C8*J8</f>
        <v>-0.18533333333333338</v>
      </c>
      <c r="M8" s="15">
        <v>1</v>
      </c>
      <c r="N8" s="15">
        <v>0</v>
      </c>
    </row>
    <row r="9" spans="1:14" x14ac:dyDescent="0.2">
      <c r="A9" t="s">
        <v>19</v>
      </c>
      <c r="B9" s="21">
        <v>0.76</v>
      </c>
      <c r="C9" s="22">
        <v>0.42</v>
      </c>
      <c r="D9">
        <v>0.501</v>
      </c>
      <c r="E9">
        <v>0.70499999999999996</v>
      </c>
      <c r="F9">
        <v>0.84199999999999997</v>
      </c>
      <c r="G9">
        <v>0.90900000000000003</v>
      </c>
      <c r="H9" s="23">
        <v>0.98599999999999999</v>
      </c>
      <c r="I9">
        <v>0.78900000000000003</v>
      </c>
      <c r="J9" s="24">
        <v>7.8E-2</v>
      </c>
      <c r="K9" s="19">
        <f t="shared" ref="K9:K42" si="0">(M9-B9)/C9*J9</f>
        <v>4.4571428571428567E-2</v>
      </c>
      <c r="L9" s="19">
        <f t="shared" ref="L9:L42" si="1">(N9-B9)/C9*J9</f>
        <v>-0.14114285714285715</v>
      </c>
      <c r="M9" s="15">
        <v>1</v>
      </c>
      <c r="N9" s="15">
        <v>0</v>
      </c>
    </row>
    <row r="10" spans="1:14" x14ac:dyDescent="0.2">
      <c r="A10" t="s">
        <v>20</v>
      </c>
      <c r="B10" s="21">
        <v>0.49</v>
      </c>
      <c r="C10" s="22">
        <v>0.5</v>
      </c>
      <c r="D10">
        <v>2E-3</v>
      </c>
      <c r="E10">
        <v>0.15</v>
      </c>
      <c r="F10">
        <v>0.68200000000000005</v>
      </c>
      <c r="G10">
        <v>0.89800000000000002</v>
      </c>
      <c r="H10" s="23">
        <v>0.98599999999999999</v>
      </c>
      <c r="I10">
        <v>0.54400000000000004</v>
      </c>
      <c r="J10" s="24">
        <v>0.14699999999999999</v>
      </c>
      <c r="K10" s="19">
        <f t="shared" si="0"/>
        <v>0.14993999999999999</v>
      </c>
      <c r="L10" s="19">
        <f t="shared" si="1"/>
        <v>-0.14405999999999999</v>
      </c>
      <c r="M10" s="15">
        <v>1</v>
      </c>
      <c r="N10" s="15">
        <v>0</v>
      </c>
    </row>
    <row r="11" spans="1:14" x14ac:dyDescent="0.2">
      <c r="A11" t="s">
        <v>21</v>
      </c>
      <c r="B11" s="21">
        <v>0.2</v>
      </c>
      <c r="C11" s="22">
        <v>0.4</v>
      </c>
      <c r="D11">
        <v>0</v>
      </c>
      <c r="E11">
        <v>2E-3</v>
      </c>
      <c r="F11">
        <v>5.1999999999999998E-2</v>
      </c>
      <c r="G11">
        <v>0.26600000000000001</v>
      </c>
      <c r="H11" s="23">
        <v>0.77200000000000002</v>
      </c>
      <c r="I11">
        <v>0.218</v>
      </c>
      <c r="J11" s="24">
        <v>0.128</v>
      </c>
      <c r="K11" s="19">
        <f t="shared" si="0"/>
        <v>0.25600000000000001</v>
      </c>
      <c r="L11" s="19">
        <f t="shared" si="1"/>
        <v>-6.4000000000000001E-2</v>
      </c>
      <c r="M11" s="15">
        <v>1</v>
      </c>
      <c r="N11" s="15">
        <v>0</v>
      </c>
    </row>
    <row r="12" spans="1:14" x14ac:dyDescent="0.2">
      <c r="A12" t="s">
        <v>22</v>
      </c>
      <c r="B12" s="21">
        <v>0.19</v>
      </c>
      <c r="C12" s="22">
        <v>0.39</v>
      </c>
      <c r="D12">
        <v>3.4000000000000002E-2</v>
      </c>
      <c r="E12">
        <v>0.14699999999999999</v>
      </c>
      <c r="F12">
        <v>0.245</v>
      </c>
      <c r="G12">
        <v>0.25800000000000001</v>
      </c>
      <c r="H12" s="23">
        <v>0.28000000000000003</v>
      </c>
      <c r="I12">
        <v>0.192</v>
      </c>
      <c r="J12" s="24">
        <v>4.7E-2</v>
      </c>
      <c r="K12" s="19">
        <f t="shared" si="0"/>
        <v>9.7615384615384618E-2</v>
      </c>
      <c r="L12" s="19">
        <f t="shared" si="1"/>
        <v>-2.2897435897435897E-2</v>
      </c>
      <c r="M12" s="15">
        <v>1</v>
      </c>
      <c r="N12" s="15">
        <v>0</v>
      </c>
    </row>
    <row r="13" spans="1:14" x14ac:dyDescent="0.2">
      <c r="A13" t="s">
        <v>23</v>
      </c>
      <c r="B13" s="21">
        <v>1.9E-2</v>
      </c>
      <c r="C13" s="22">
        <v>0.14000000000000001</v>
      </c>
      <c r="D13">
        <v>0</v>
      </c>
      <c r="E13">
        <v>1E-3</v>
      </c>
      <c r="F13">
        <v>0.01</v>
      </c>
      <c r="G13">
        <v>2.5999999999999999E-2</v>
      </c>
      <c r="H13" s="23">
        <v>6.9000000000000006E-2</v>
      </c>
      <c r="I13">
        <v>2.1000000000000001E-2</v>
      </c>
      <c r="J13" s="24">
        <v>3.4000000000000002E-2</v>
      </c>
      <c r="K13" s="19">
        <f t="shared" si="0"/>
        <v>0.23824285714285712</v>
      </c>
      <c r="L13" s="19">
        <f t="shared" si="1"/>
        <v>-4.614285714285714E-3</v>
      </c>
      <c r="M13" s="15">
        <v>1</v>
      </c>
      <c r="N13" s="15">
        <v>0</v>
      </c>
    </row>
    <row r="14" spans="1:14" x14ac:dyDescent="0.2">
      <c r="A14" t="s">
        <v>24</v>
      </c>
      <c r="B14" s="21">
        <v>7.5399999999999995E-2</v>
      </c>
      <c r="C14" s="22">
        <v>0.26</v>
      </c>
      <c r="D14">
        <v>1E-3</v>
      </c>
      <c r="E14">
        <v>8.0000000000000002E-3</v>
      </c>
      <c r="F14">
        <v>2.1000000000000001E-2</v>
      </c>
      <c r="G14">
        <v>6.6000000000000003E-2</v>
      </c>
      <c r="H14" s="23">
        <v>0.35799999999999998</v>
      </c>
      <c r="I14">
        <v>9.0999999999999998E-2</v>
      </c>
      <c r="J14" s="24">
        <v>8.5000000000000006E-2</v>
      </c>
      <c r="K14" s="19">
        <f t="shared" si="0"/>
        <v>0.30227307692307692</v>
      </c>
      <c r="L14" s="19">
        <f t="shared" si="1"/>
        <v>-2.4650000000000002E-2</v>
      </c>
      <c r="M14" s="15">
        <v>1</v>
      </c>
      <c r="N14" s="15">
        <v>0</v>
      </c>
    </row>
    <row r="15" spans="1:14" x14ac:dyDescent="0.2">
      <c r="A15" t="s">
        <v>25</v>
      </c>
      <c r="B15" s="21">
        <v>8.2799999999999999E-2</v>
      </c>
      <c r="C15" s="22">
        <v>0.28000000000000003</v>
      </c>
      <c r="D15">
        <v>0</v>
      </c>
      <c r="E15">
        <v>0</v>
      </c>
      <c r="F15">
        <v>3.0000000000000001E-3</v>
      </c>
      <c r="G15">
        <v>2.9000000000000001E-2</v>
      </c>
      <c r="H15" s="23">
        <v>0.46600000000000003</v>
      </c>
      <c r="I15">
        <v>0.1</v>
      </c>
      <c r="J15" s="24">
        <v>0.10100000000000001</v>
      </c>
      <c r="K15" s="19">
        <f t="shared" si="0"/>
        <v>0.33084714285714284</v>
      </c>
      <c r="L15" s="19">
        <f t="shared" si="1"/>
        <v>-2.9867142857142859E-2</v>
      </c>
      <c r="M15" s="15">
        <v>1</v>
      </c>
      <c r="N15" s="15">
        <v>0</v>
      </c>
    </row>
    <row r="16" spans="1:14" x14ac:dyDescent="0.2">
      <c r="A16" t="s">
        <v>26</v>
      </c>
      <c r="B16" s="21">
        <v>0.19</v>
      </c>
      <c r="C16" s="22">
        <v>0.39</v>
      </c>
      <c r="D16">
        <v>0.53</v>
      </c>
      <c r="E16">
        <v>0.22800000000000001</v>
      </c>
      <c r="F16">
        <v>0.111</v>
      </c>
      <c r="G16">
        <v>5.3999999999999999E-2</v>
      </c>
      <c r="H16" s="23">
        <v>0.04</v>
      </c>
      <c r="I16">
        <v>0.193</v>
      </c>
      <c r="J16" s="24">
        <v>-7.2999999999999995E-2</v>
      </c>
      <c r="K16" s="19">
        <f t="shared" si="0"/>
        <v>-0.15161538461538462</v>
      </c>
      <c r="L16" s="19">
        <f t="shared" si="1"/>
        <v>3.5564102564102563E-2</v>
      </c>
      <c r="M16" s="15">
        <v>1</v>
      </c>
      <c r="N16" s="15">
        <v>0</v>
      </c>
    </row>
    <row r="17" spans="1:14" x14ac:dyDescent="0.2">
      <c r="A17" t="s">
        <v>27</v>
      </c>
      <c r="B17" s="21">
        <v>3.87</v>
      </c>
      <c r="C17" s="22">
        <v>2.61</v>
      </c>
      <c r="D17">
        <v>6.9180000000000001</v>
      </c>
      <c r="E17">
        <v>5.4470000000000001</v>
      </c>
      <c r="F17">
        <v>4.4219999999999997</v>
      </c>
      <c r="G17">
        <v>3.577</v>
      </c>
      <c r="H17" s="23">
        <v>2.2490000000000001</v>
      </c>
      <c r="I17">
        <v>4.5199999999999996</v>
      </c>
      <c r="J17" s="24">
        <v>-9.2999999999999999E-2</v>
      </c>
      <c r="K17" s="19"/>
      <c r="L17" s="19"/>
    </row>
    <row r="18" spans="1:14" x14ac:dyDescent="0.2">
      <c r="A18" t="s">
        <v>28</v>
      </c>
      <c r="B18" s="21">
        <v>0.42</v>
      </c>
      <c r="C18" s="22">
        <v>0.49</v>
      </c>
      <c r="D18">
        <v>2E-3</v>
      </c>
      <c r="E18">
        <v>0.13800000000000001</v>
      </c>
      <c r="F18">
        <v>0.48199999999999998</v>
      </c>
      <c r="G18">
        <v>0.76900000000000002</v>
      </c>
      <c r="H18" s="23">
        <v>0.94699999999999995</v>
      </c>
      <c r="I18">
        <v>0.46700000000000003</v>
      </c>
      <c r="J18" s="24">
        <v>0.13800000000000001</v>
      </c>
      <c r="K18" s="19">
        <f t="shared" si="0"/>
        <v>0.16334693877551024</v>
      </c>
      <c r="L18" s="19">
        <f t="shared" si="1"/>
        <v>-0.11828571428571429</v>
      </c>
      <c r="M18" s="15">
        <v>1</v>
      </c>
      <c r="N18" s="15">
        <v>0</v>
      </c>
    </row>
    <row r="19" spans="1:14" x14ac:dyDescent="0.2">
      <c r="A19" t="s">
        <v>29</v>
      </c>
      <c r="B19" s="21">
        <v>0.15</v>
      </c>
      <c r="C19" s="22">
        <v>0.35</v>
      </c>
      <c r="D19">
        <v>3.3000000000000002E-2</v>
      </c>
      <c r="E19">
        <v>0.217</v>
      </c>
      <c r="F19">
        <v>0.28699999999999998</v>
      </c>
      <c r="G19">
        <v>0.16300000000000001</v>
      </c>
      <c r="H19" s="23">
        <v>0.04</v>
      </c>
      <c r="I19">
        <v>0.14799999999999999</v>
      </c>
      <c r="J19" s="24">
        <v>-4.0000000000000001E-3</v>
      </c>
      <c r="K19" s="19">
        <f t="shared" si="0"/>
        <v>-9.7142857142857152E-3</v>
      </c>
      <c r="L19" s="19">
        <f t="shared" si="1"/>
        <v>1.7142857142857144E-3</v>
      </c>
      <c r="M19" s="15">
        <v>1</v>
      </c>
      <c r="N19" s="15">
        <v>0</v>
      </c>
    </row>
    <row r="20" spans="1:14" x14ac:dyDescent="0.2">
      <c r="A20" t="s">
        <v>30</v>
      </c>
      <c r="B20" s="21">
        <v>0.14000000000000001</v>
      </c>
      <c r="C20" s="22">
        <v>0.35</v>
      </c>
      <c r="D20">
        <v>0.23300000000000001</v>
      </c>
      <c r="E20">
        <v>0.25</v>
      </c>
      <c r="F20">
        <v>0.121</v>
      </c>
      <c r="G20">
        <v>4.3999999999999997E-2</v>
      </c>
      <c r="H20" s="23">
        <v>0.01</v>
      </c>
      <c r="I20">
        <v>0.13200000000000001</v>
      </c>
      <c r="J20" s="24">
        <v>-4.5999999999999999E-2</v>
      </c>
      <c r="K20" s="19">
        <f t="shared" si="0"/>
        <v>-0.11302857142857144</v>
      </c>
      <c r="L20" s="19">
        <f t="shared" si="1"/>
        <v>1.8400000000000003E-2</v>
      </c>
      <c r="M20" s="15">
        <v>1</v>
      </c>
      <c r="N20" s="15">
        <v>0</v>
      </c>
    </row>
    <row r="21" spans="1:14" x14ac:dyDescent="0.2">
      <c r="A21" t="s">
        <v>31</v>
      </c>
      <c r="B21" s="21">
        <v>0.12</v>
      </c>
      <c r="C21" s="22">
        <v>0.32</v>
      </c>
      <c r="D21">
        <v>0.40500000000000003</v>
      </c>
      <c r="E21">
        <v>0.11</v>
      </c>
      <c r="F21">
        <v>1.4999999999999999E-2</v>
      </c>
      <c r="G21">
        <v>4.0000000000000001E-3</v>
      </c>
      <c r="H21" s="23">
        <v>0</v>
      </c>
      <c r="I21">
        <v>0.107</v>
      </c>
      <c r="J21" s="24">
        <v>-7.8E-2</v>
      </c>
      <c r="K21" s="19">
        <f t="shared" si="0"/>
        <v>-0.2145</v>
      </c>
      <c r="L21" s="19">
        <f t="shared" si="1"/>
        <v>2.9249999999999998E-2</v>
      </c>
      <c r="M21" s="15">
        <v>1</v>
      </c>
      <c r="N21" s="15">
        <v>0</v>
      </c>
    </row>
    <row r="22" spans="1:14" x14ac:dyDescent="0.2">
      <c r="A22" t="s">
        <v>32</v>
      </c>
      <c r="B22" s="21">
        <v>1.7100000000000001E-2</v>
      </c>
      <c r="C22" s="22">
        <v>0.13</v>
      </c>
      <c r="D22">
        <v>0.02</v>
      </c>
      <c r="E22">
        <v>2.9000000000000001E-2</v>
      </c>
      <c r="F22">
        <v>1.2999999999999999E-2</v>
      </c>
      <c r="G22">
        <v>3.0000000000000001E-3</v>
      </c>
      <c r="H22" s="23">
        <v>0</v>
      </c>
      <c r="I22">
        <v>1.2999999999999999E-2</v>
      </c>
      <c r="J22" s="24">
        <v>-1.6E-2</v>
      </c>
      <c r="K22" s="19">
        <f t="shared" si="0"/>
        <v>-0.1209723076923077</v>
      </c>
      <c r="L22" s="19">
        <f t="shared" si="1"/>
        <v>2.1046153846153849E-3</v>
      </c>
      <c r="M22" s="15">
        <v>1</v>
      </c>
      <c r="N22" s="15">
        <v>0</v>
      </c>
    </row>
    <row r="23" spans="1:14" x14ac:dyDescent="0.2">
      <c r="A23" t="s">
        <v>33</v>
      </c>
      <c r="B23" s="21">
        <v>0.17</v>
      </c>
      <c r="C23" s="22">
        <v>0.37</v>
      </c>
      <c r="D23">
        <v>0</v>
      </c>
      <c r="E23">
        <v>7.0000000000000001E-3</v>
      </c>
      <c r="F23">
        <v>2.3E-2</v>
      </c>
      <c r="G23">
        <v>0.29599999999999999</v>
      </c>
      <c r="H23" s="23">
        <v>0.76300000000000001</v>
      </c>
      <c r="I23">
        <v>0.218</v>
      </c>
      <c r="J23" s="24">
        <v>0.12</v>
      </c>
      <c r="K23" s="19">
        <f t="shared" si="0"/>
        <v>0.26918918918918916</v>
      </c>
      <c r="L23" s="19">
        <f t="shared" si="1"/>
        <v>-5.5135135135135134E-2</v>
      </c>
      <c r="M23" s="15">
        <v>1</v>
      </c>
      <c r="N23" s="15">
        <v>0</v>
      </c>
    </row>
    <row r="24" spans="1:14" x14ac:dyDescent="0.2">
      <c r="A24" t="s">
        <v>34</v>
      </c>
      <c r="B24" s="21">
        <v>0.6</v>
      </c>
      <c r="C24" s="22">
        <v>0.49</v>
      </c>
      <c r="D24">
        <v>0.39900000000000002</v>
      </c>
      <c r="E24">
        <v>0.79900000000000004</v>
      </c>
      <c r="F24">
        <v>0.88</v>
      </c>
      <c r="G24">
        <v>0.61599999999999999</v>
      </c>
      <c r="H24" s="23">
        <v>0.122</v>
      </c>
      <c r="I24">
        <v>0.56299999999999994</v>
      </c>
      <c r="J24" s="24">
        <v>-3.2000000000000001E-2</v>
      </c>
      <c r="K24" s="19">
        <f t="shared" si="0"/>
        <v>-2.6122448979591838E-2</v>
      </c>
      <c r="L24" s="19">
        <f t="shared" si="1"/>
        <v>3.918367346938776E-2</v>
      </c>
      <c r="M24" s="15">
        <v>1</v>
      </c>
      <c r="N24" s="15">
        <v>0</v>
      </c>
    </row>
    <row r="25" spans="1:14" x14ac:dyDescent="0.2">
      <c r="A25" t="s">
        <v>35</v>
      </c>
      <c r="B25" s="21">
        <v>2.8199999999999999E-2</v>
      </c>
      <c r="C25" s="22">
        <v>0.17</v>
      </c>
      <c r="D25">
        <v>1.7000000000000001E-2</v>
      </c>
      <c r="E25">
        <v>4.1000000000000002E-2</v>
      </c>
      <c r="F25">
        <v>0.05</v>
      </c>
      <c r="G25">
        <v>3.5000000000000003E-2</v>
      </c>
      <c r="H25" s="23">
        <v>1.2E-2</v>
      </c>
      <c r="I25">
        <v>3.1E-2</v>
      </c>
      <c r="J25" s="24">
        <v>-2E-3</v>
      </c>
      <c r="K25" s="19">
        <f t="shared" si="0"/>
        <v>-1.1432941176470587E-2</v>
      </c>
      <c r="L25" s="19">
        <f t="shared" si="1"/>
        <v>3.3176470588235291E-4</v>
      </c>
      <c r="M25" s="15">
        <v>1</v>
      </c>
      <c r="N25" s="15">
        <v>0</v>
      </c>
    </row>
    <row r="26" spans="1:14" x14ac:dyDescent="0.2">
      <c r="A26" t="s">
        <v>36</v>
      </c>
      <c r="B26" s="21">
        <v>0.16</v>
      </c>
      <c r="C26" s="22">
        <v>0.37</v>
      </c>
      <c r="D26">
        <v>0.56599999999999995</v>
      </c>
      <c r="E26">
        <v>0.13</v>
      </c>
      <c r="F26">
        <v>2.1999999999999999E-2</v>
      </c>
      <c r="G26">
        <v>5.0000000000000001E-3</v>
      </c>
      <c r="H26" s="23">
        <v>0</v>
      </c>
      <c r="I26">
        <v>0.14499999999999999</v>
      </c>
      <c r="J26" s="24">
        <v>-9.4E-2</v>
      </c>
      <c r="K26" s="19">
        <f t="shared" si="0"/>
        <v>-0.2134054054054054</v>
      </c>
      <c r="L26" s="19">
        <f t="shared" si="1"/>
        <v>4.0648648648648651E-2</v>
      </c>
      <c r="M26" s="15">
        <v>1</v>
      </c>
      <c r="N26" s="15">
        <v>0</v>
      </c>
    </row>
    <row r="27" spans="1:14" x14ac:dyDescent="0.2">
      <c r="A27" t="s">
        <v>37</v>
      </c>
      <c r="B27" s="21">
        <v>0.49</v>
      </c>
      <c r="C27" s="22">
        <v>0.5</v>
      </c>
      <c r="D27">
        <v>0.85399999999999998</v>
      </c>
      <c r="E27">
        <v>0.74399999999999999</v>
      </c>
      <c r="F27">
        <v>0.59</v>
      </c>
      <c r="G27">
        <v>0.112</v>
      </c>
      <c r="H27" s="23">
        <v>8.9999999999999993E-3</v>
      </c>
      <c r="I27">
        <v>0.46200000000000002</v>
      </c>
      <c r="J27" s="24">
        <v>-0.126</v>
      </c>
      <c r="K27" s="19">
        <f t="shared" si="0"/>
        <v>-0.12852</v>
      </c>
      <c r="L27" s="19">
        <f t="shared" si="1"/>
        <v>0.12347999999999999</v>
      </c>
      <c r="M27" s="15">
        <v>1</v>
      </c>
      <c r="N27" s="15">
        <v>0</v>
      </c>
    </row>
    <row r="28" spans="1:14" x14ac:dyDescent="0.2">
      <c r="A28" t="s">
        <v>38</v>
      </c>
      <c r="B28" s="21">
        <v>6.6400000000000001E-2</v>
      </c>
      <c r="C28" s="22">
        <v>0.25</v>
      </c>
      <c r="D28">
        <v>0.13</v>
      </c>
      <c r="E28">
        <v>8.7999999999999995E-2</v>
      </c>
      <c r="F28">
        <v>5.5E-2</v>
      </c>
      <c r="G28">
        <v>3.7999999999999999E-2</v>
      </c>
      <c r="H28" s="23">
        <v>8.9999999999999993E-3</v>
      </c>
      <c r="I28">
        <v>6.4000000000000001E-2</v>
      </c>
      <c r="J28" s="24">
        <v>-3.1E-2</v>
      </c>
      <c r="K28" s="19">
        <f t="shared" si="0"/>
        <v>-0.11576639999999999</v>
      </c>
      <c r="L28" s="19">
        <f t="shared" si="1"/>
        <v>8.2336000000000006E-3</v>
      </c>
      <c r="M28" s="15">
        <v>1</v>
      </c>
      <c r="N28" s="15">
        <v>0</v>
      </c>
    </row>
    <row r="29" spans="1:14" x14ac:dyDescent="0.2">
      <c r="A29" t="s">
        <v>39</v>
      </c>
      <c r="B29" s="21">
        <v>0.26</v>
      </c>
      <c r="C29" s="22">
        <v>0.44</v>
      </c>
      <c r="D29">
        <v>0</v>
      </c>
      <c r="E29">
        <v>2.4E-2</v>
      </c>
      <c r="F29">
        <v>0.109</v>
      </c>
      <c r="G29">
        <v>0.48499999999999999</v>
      </c>
      <c r="H29" s="23">
        <v>0.81699999999999995</v>
      </c>
      <c r="I29">
        <v>0.28699999999999998</v>
      </c>
      <c r="J29" s="24">
        <v>0.129</v>
      </c>
      <c r="K29" s="19">
        <f t="shared" si="0"/>
        <v>0.21695454545454546</v>
      </c>
      <c r="L29" s="19">
        <f t="shared" si="1"/>
        <v>-7.6227272727272727E-2</v>
      </c>
      <c r="M29" s="15">
        <v>1</v>
      </c>
      <c r="N29" s="15">
        <v>0</v>
      </c>
    </row>
    <row r="30" spans="1:14" x14ac:dyDescent="0.2">
      <c r="A30" t="s">
        <v>40</v>
      </c>
      <c r="B30" s="21">
        <v>0.13</v>
      </c>
      <c r="C30" s="22">
        <v>0.34</v>
      </c>
      <c r="D30">
        <v>1.2E-2</v>
      </c>
      <c r="E30">
        <v>0.125</v>
      </c>
      <c r="F30">
        <v>0.20899999999999999</v>
      </c>
      <c r="G30">
        <v>0.27200000000000002</v>
      </c>
      <c r="H30" s="23">
        <v>8.8999999999999996E-2</v>
      </c>
      <c r="I30">
        <v>0.14099999999999999</v>
      </c>
      <c r="J30" s="24">
        <v>1.9E-2</v>
      </c>
      <c r="K30" s="19">
        <f t="shared" si="0"/>
        <v>4.8617647058823522E-2</v>
      </c>
      <c r="L30" s="19">
        <f t="shared" si="1"/>
        <v>-7.2647058823529405E-3</v>
      </c>
      <c r="M30" s="15">
        <v>1</v>
      </c>
      <c r="N30" s="15">
        <v>0</v>
      </c>
    </row>
    <row r="31" spans="1:14" x14ac:dyDescent="0.2">
      <c r="A31" t="s">
        <v>41</v>
      </c>
      <c r="B31" s="21">
        <v>5.1999999999999995E-4</v>
      </c>
      <c r="C31" s="22">
        <v>2.2800000000000001E-2</v>
      </c>
      <c r="D31">
        <v>1E-3</v>
      </c>
      <c r="E31">
        <v>1E-3</v>
      </c>
      <c r="F31">
        <v>0</v>
      </c>
      <c r="G31">
        <v>0</v>
      </c>
      <c r="H31" s="23">
        <v>0</v>
      </c>
      <c r="I31">
        <v>0</v>
      </c>
      <c r="J31" s="24">
        <v>-4.0000000000000001E-3</v>
      </c>
      <c r="K31" s="19">
        <f t="shared" si="0"/>
        <v>-0.17534736842105264</v>
      </c>
      <c r="L31" s="19">
        <f t="shared" si="1"/>
        <v>9.1228070175438595E-5</v>
      </c>
      <c r="M31" s="15">
        <v>1</v>
      </c>
      <c r="N31" s="15">
        <v>0</v>
      </c>
    </row>
    <row r="32" spans="1:14" x14ac:dyDescent="0.2">
      <c r="A32" t="s">
        <v>42</v>
      </c>
      <c r="B32" s="21">
        <v>1.73E-4</v>
      </c>
      <c r="C32" s="22">
        <v>1.32E-2</v>
      </c>
      <c r="D32">
        <v>0</v>
      </c>
      <c r="E32">
        <v>0</v>
      </c>
      <c r="F32">
        <v>0</v>
      </c>
      <c r="G32">
        <v>0</v>
      </c>
      <c r="H32" s="23">
        <v>0</v>
      </c>
      <c r="I32">
        <v>0</v>
      </c>
      <c r="J32" s="24">
        <v>0</v>
      </c>
      <c r="K32" s="19">
        <f t="shared" si="0"/>
        <v>0</v>
      </c>
      <c r="L32" s="19">
        <f t="shared" si="1"/>
        <v>0</v>
      </c>
      <c r="M32" s="15">
        <v>1</v>
      </c>
      <c r="N32" s="15">
        <v>0</v>
      </c>
    </row>
    <row r="33" spans="1:14" x14ac:dyDescent="0.2">
      <c r="A33" t="s">
        <v>43</v>
      </c>
      <c r="B33" s="21">
        <v>0.1</v>
      </c>
      <c r="C33" s="22">
        <v>0.3</v>
      </c>
      <c r="D33">
        <v>0.224</v>
      </c>
      <c r="E33">
        <v>0.159</v>
      </c>
      <c r="F33">
        <v>5.1999999999999998E-2</v>
      </c>
      <c r="G33">
        <v>1.2E-2</v>
      </c>
      <c r="H33" s="23">
        <v>0</v>
      </c>
      <c r="I33">
        <v>0.09</v>
      </c>
      <c r="J33" s="24">
        <v>-5.2999999999999999E-2</v>
      </c>
      <c r="K33" s="19">
        <f t="shared" si="0"/>
        <v>-0.159</v>
      </c>
      <c r="L33" s="19">
        <f t="shared" si="1"/>
        <v>1.7666666666666667E-2</v>
      </c>
      <c r="M33" s="15">
        <v>1</v>
      </c>
      <c r="N33" s="15">
        <v>0</v>
      </c>
    </row>
    <row r="34" spans="1:14" x14ac:dyDescent="0.2">
      <c r="A34" t="s">
        <v>44</v>
      </c>
      <c r="B34" s="21">
        <v>1.1900000000000001E-2</v>
      </c>
      <c r="C34" s="22">
        <v>0.11</v>
      </c>
      <c r="D34">
        <v>0</v>
      </c>
      <c r="E34">
        <v>1E-3</v>
      </c>
      <c r="F34">
        <v>2E-3</v>
      </c>
      <c r="G34">
        <v>1.2E-2</v>
      </c>
      <c r="H34" s="23">
        <v>3.9E-2</v>
      </c>
      <c r="I34">
        <v>1.0999999999999999E-2</v>
      </c>
      <c r="J34" s="24">
        <v>2.7E-2</v>
      </c>
      <c r="K34" s="19">
        <f t="shared" si="0"/>
        <v>0.24253363636363634</v>
      </c>
      <c r="L34" s="19">
        <f t="shared" si="1"/>
        <v>-2.9209090909090908E-3</v>
      </c>
      <c r="M34" s="15">
        <v>1</v>
      </c>
      <c r="N34" s="15">
        <v>0</v>
      </c>
    </row>
    <row r="35" spans="1:14" x14ac:dyDescent="0.2">
      <c r="A35" t="s">
        <v>45</v>
      </c>
      <c r="B35" s="21">
        <v>4.0800000000000003E-2</v>
      </c>
      <c r="C35" s="22">
        <v>0.2</v>
      </c>
      <c r="D35">
        <v>7.1999999999999995E-2</v>
      </c>
      <c r="E35">
        <v>7.5999999999999998E-2</v>
      </c>
      <c r="F35">
        <v>0.02</v>
      </c>
      <c r="G35">
        <v>3.0000000000000001E-3</v>
      </c>
      <c r="H35" s="23">
        <v>1E-3</v>
      </c>
      <c r="I35">
        <v>3.4000000000000002E-2</v>
      </c>
      <c r="J35" s="24">
        <v>-0.03</v>
      </c>
      <c r="K35" s="19">
        <f t="shared" si="0"/>
        <v>-0.14388000000000001</v>
      </c>
      <c r="L35" s="19">
        <f t="shared" si="1"/>
        <v>6.1200000000000004E-3</v>
      </c>
      <c r="M35" s="15">
        <v>1</v>
      </c>
      <c r="N35" s="15">
        <v>0</v>
      </c>
    </row>
    <row r="36" spans="1:14" x14ac:dyDescent="0.2">
      <c r="A36" t="s">
        <v>46</v>
      </c>
      <c r="B36" s="21">
        <v>1.7399999999999999E-2</v>
      </c>
      <c r="C36" s="22">
        <v>0.13</v>
      </c>
      <c r="D36">
        <v>0</v>
      </c>
      <c r="E36">
        <v>0</v>
      </c>
      <c r="F36">
        <v>6.0000000000000001E-3</v>
      </c>
      <c r="G36">
        <v>2.5000000000000001E-2</v>
      </c>
      <c r="H36" s="23">
        <v>5.8999999999999997E-2</v>
      </c>
      <c r="I36">
        <v>1.7999999999999999E-2</v>
      </c>
      <c r="J36" s="24">
        <v>3.3000000000000002E-2</v>
      </c>
      <c r="K36" s="19">
        <f t="shared" si="0"/>
        <v>0.24942923076923079</v>
      </c>
      <c r="L36" s="19">
        <f t="shared" si="1"/>
        <v>-4.416923076923077E-3</v>
      </c>
      <c r="M36" s="15">
        <v>1</v>
      </c>
      <c r="N36" s="15">
        <v>0</v>
      </c>
    </row>
    <row r="37" spans="1:14" x14ac:dyDescent="0.2">
      <c r="A37" t="s">
        <v>47</v>
      </c>
      <c r="B37" s="21">
        <v>9.4599999999999997E-3</v>
      </c>
      <c r="C37" s="22">
        <v>9.6799999999999997E-2</v>
      </c>
      <c r="D37">
        <v>8.9999999999999993E-3</v>
      </c>
      <c r="E37">
        <v>1.6E-2</v>
      </c>
      <c r="F37">
        <v>8.0000000000000002E-3</v>
      </c>
      <c r="G37">
        <v>1E-3</v>
      </c>
      <c r="H37" s="23">
        <v>1E-3</v>
      </c>
      <c r="I37">
        <v>7.0000000000000001E-3</v>
      </c>
      <c r="J37" s="24">
        <v>-1.0999999999999999E-2</v>
      </c>
      <c r="K37" s="19">
        <f t="shared" si="0"/>
        <v>-0.11256136363636364</v>
      </c>
      <c r="L37" s="19">
        <f t="shared" si="1"/>
        <v>1.075E-3</v>
      </c>
      <c r="M37" s="15">
        <v>1</v>
      </c>
      <c r="N37" s="15">
        <v>0</v>
      </c>
    </row>
    <row r="38" spans="1:14" x14ac:dyDescent="0.2">
      <c r="A38" t="s">
        <v>48</v>
      </c>
      <c r="B38" s="21">
        <v>1.65E-3</v>
      </c>
      <c r="C38" s="22">
        <v>4.0599999999999997E-2</v>
      </c>
      <c r="D38">
        <v>0</v>
      </c>
      <c r="E38">
        <v>2E-3</v>
      </c>
      <c r="F38">
        <v>3.0000000000000001E-3</v>
      </c>
      <c r="G38">
        <v>2E-3</v>
      </c>
      <c r="H38" s="23">
        <v>0</v>
      </c>
      <c r="I38">
        <v>2E-3</v>
      </c>
      <c r="J38" s="24">
        <v>2E-3</v>
      </c>
      <c r="K38" s="19">
        <f t="shared" si="0"/>
        <v>4.9179802955665028E-2</v>
      </c>
      <c r="L38" s="19">
        <f t="shared" si="1"/>
        <v>-8.1280788177339917E-5</v>
      </c>
      <c r="M38" s="15">
        <v>1</v>
      </c>
      <c r="N38" s="15">
        <v>0</v>
      </c>
    </row>
    <row r="39" spans="1:14" x14ac:dyDescent="0.2">
      <c r="A39" t="s">
        <v>49</v>
      </c>
      <c r="B39" s="21">
        <v>4.6600000000000003E-2</v>
      </c>
      <c r="C39" s="22">
        <v>0.21</v>
      </c>
      <c r="D39">
        <v>3.0000000000000001E-3</v>
      </c>
      <c r="E39">
        <v>1.6E-2</v>
      </c>
      <c r="F39">
        <v>3.5999999999999997E-2</v>
      </c>
      <c r="G39">
        <v>9.1999999999999998E-2</v>
      </c>
      <c r="H39" s="23">
        <v>7.6999999999999999E-2</v>
      </c>
      <c r="I39">
        <v>4.4999999999999998E-2</v>
      </c>
      <c r="J39" s="24">
        <v>3.5999999999999997E-2</v>
      </c>
      <c r="K39" s="19">
        <f t="shared" si="0"/>
        <v>0.16344</v>
      </c>
      <c r="L39" s="19">
        <f t="shared" si="1"/>
        <v>-7.9885714285714299E-3</v>
      </c>
      <c r="M39" s="15">
        <v>1</v>
      </c>
      <c r="N39" s="15">
        <v>0</v>
      </c>
    </row>
    <row r="40" spans="1:14" x14ac:dyDescent="0.2">
      <c r="A40" t="s">
        <v>50</v>
      </c>
      <c r="B40" s="21">
        <v>4.9399999999999999E-3</v>
      </c>
      <c r="C40" s="22">
        <v>7.0099999999999996E-2</v>
      </c>
      <c r="D40">
        <v>4.0000000000000001E-3</v>
      </c>
      <c r="E40">
        <v>8.9999999999999993E-3</v>
      </c>
      <c r="F40">
        <v>8.0000000000000002E-3</v>
      </c>
      <c r="G40">
        <v>6.0000000000000001E-3</v>
      </c>
      <c r="H40" s="23">
        <v>0</v>
      </c>
      <c r="I40">
        <v>5.0000000000000001E-3</v>
      </c>
      <c r="J40" s="24">
        <v>-5.0000000000000001E-3</v>
      </c>
      <c r="K40" s="19">
        <f t="shared" si="0"/>
        <v>-7.0974322396576334E-2</v>
      </c>
      <c r="L40" s="19">
        <f t="shared" si="1"/>
        <v>3.5235378031383744E-4</v>
      </c>
      <c r="M40" s="15">
        <v>1</v>
      </c>
      <c r="N40" s="15">
        <v>0</v>
      </c>
    </row>
    <row r="41" spans="1:14" x14ac:dyDescent="0.2">
      <c r="A41" t="s">
        <v>51</v>
      </c>
      <c r="B41" s="21">
        <v>1.73E-4</v>
      </c>
      <c r="C41" s="22">
        <v>1.32E-2</v>
      </c>
      <c r="D41">
        <v>0</v>
      </c>
      <c r="E41">
        <v>0</v>
      </c>
      <c r="F41">
        <v>0</v>
      </c>
      <c r="G41">
        <v>0</v>
      </c>
      <c r="H41" s="23">
        <v>0</v>
      </c>
      <c r="I41">
        <v>0</v>
      </c>
      <c r="J41" s="24">
        <v>3.0000000000000001E-3</v>
      </c>
      <c r="K41" s="19">
        <f t="shared" si="0"/>
        <v>0.22723340909090911</v>
      </c>
      <c r="L41" s="19">
        <f t="shared" si="1"/>
        <v>-3.931818181818182E-5</v>
      </c>
      <c r="M41" s="15">
        <v>1</v>
      </c>
      <c r="N41" s="15">
        <v>0</v>
      </c>
    </row>
    <row r="42" spans="1:14" x14ac:dyDescent="0.2">
      <c r="A42" t="s">
        <v>52</v>
      </c>
      <c r="B42" s="21">
        <v>4.8599999999999997E-3</v>
      </c>
      <c r="C42" s="22">
        <v>6.9500000000000006E-2</v>
      </c>
      <c r="D42">
        <v>1.2999999999999999E-2</v>
      </c>
      <c r="E42">
        <v>6.0000000000000001E-3</v>
      </c>
      <c r="F42">
        <v>1E-3</v>
      </c>
      <c r="G42">
        <v>1E-3</v>
      </c>
      <c r="H42" s="23">
        <v>0</v>
      </c>
      <c r="I42">
        <v>4.0000000000000001E-3</v>
      </c>
      <c r="J42" s="24">
        <v>-1.2E-2</v>
      </c>
      <c r="K42" s="19">
        <f t="shared" si="0"/>
        <v>-0.17182273381294963</v>
      </c>
      <c r="L42" s="19">
        <f t="shared" si="1"/>
        <v>8.391366906474819E-4</v>
      </c>
      <c r="M42" s="15">
        <v>1</v>
      </c>
      <c r="N42" s="15">
        <v>0</v>
      </c>
    </row>
    <row r="43" spans="1:14" x14ac:dyDescent="0.2">
      <c r="A43" s="25"/>
      <c r="B43" s="26"/>
      <c r="C43" s="27"/>
      <c r="D43" s="28"/>
      <c r="E43" s="29"/>
      <c r="F43" s="29"/>
      <c r="G43" s="29"/>
      <c r="H43" s="29"/>
      <c r="I43" s="28"/>
      <c r="J43" s="30"/>
      <c r="K43" s="31"/>
      <c r="L43" s="14" t="e">
        <f>(N43-B43)/C43*J43</f>
        <v>#DIV/0!</v>
      </c>
      <c r="M43" s="15">
        <v>1</v>
      </c>
      <c r="N43" s="15">
        <v>0</v>
      </c>
    </row>
    <row r="44" spans="1:14" x14ac:dyDescent="0.2">
      <c r="A44" s="1"/>
    </row>
    <row r="45" spans="1:14" x14ac:dyDescent="0.2">
      <c r="A45" s="35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6" t="s">
        <v>58</v>
      </c>
      <c r="B50" s="46"/>
      <c r="C50" s="46"/>
      <c r="D50" s="46"/>
      <c r="E50" s="46"/>
      <c r="F50" s="46"/>
      <c r="G50" s="46"/>
      <c r="H50" s="46"/>
      <c r="I50" s="47"/>
      <c r="J50" s="47"/>
      <c r="K50" s="47"/>
      <c r="L50" s="47"/>
    </row>
    <row r="51" spans="1:12" s="1" customFormat="1" ht="18.75" x14ac:dyDescent="0.3">
      <c r="A51" s="46" t="s">
        <v>59</v>
      </c>
      <c r="B51" s="46"/>
      <c r="C51" s="46"/>
      <c r="D51" s="46"/>
      <c r="E51" s="46"/>
      <c r="F51" s="46"/>
      <c r="G51" s="46"/>
      <c r="H51" s="46"/>
      <c r="I51" s="47"/>
      <c r="J51" s="47"/>
      <c r="K51" s="47"/>
      <c r="L51" s="47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36"/>
      <c r="C53" s="48" t="s">
        <v>60</v>
      </c>
      <c r="D53" s="50" t="s">
        <v>61</v>
      </c>
      <c r="E53" s="50"/>
      <c r="F53" s="37"/>
      <c r="G53" s="37"/>
      <c r="H53" s="37"/>
    </row>
    <row r="54" spans="1:12" ht="15" customHeight="1" x14ac:dyDescent="0.2">
      <c r="A54" s="1"/>
      <c r="C54" s="49"/>
      <c r="D54" s="38" t="s">
        <v>7</v>
      </c>
      <c r="E54" s="38" t="s">
        <v>11</v>
      </c>
    </row>
    <row r="55" spans="1:12" ht="15" customHeight="1" x14ac:dyDescent="0.2">
      <c r="A55" s="1"/>
      <c r="C55" s="39" t="s">
        <v>62</v>
      </c>
      <c r="D55" s="34" t="s">
        <v>63</v>
      </c>
      <c r="E55" s="34">
        <v>-0.98319679999999998</v>
      </c>
    </row>
    <row r="56" spans="1:12" ht="15" customHeight="1" x14ac:dyDescent="0.2">
      <c r="A56" s="1"/>
      <c r="C56" s="39" t="s">
        <v>64</v>
      </c>
      <c r="D56" s="34">
        <v>-0.98319679999999998</v>
      </c>
      <c r="E56" s="34">
        <v>-0.31537090000000001</v>
      </c>
    </row>
    <row r="57" spans="1:12" ht="15" customHeight="1" x14ac:dyDescent="0.2">
      <c r="A57" s="1"/>
      <c r="C57" s="39" t="s">
        <v>65</v>
      </c>
      <c r="D57" s="34">
        <v>-0.31537090000000001</v>
      </c>
      <c r="E57" s="34">
        <v>0.33462530000000001</v>
      </c>
    </row>
    <row r="58" spans="1:12" ht="15" customHeight="1" x14ac:dyDescent="0.2">
      <c r="A58" s="1"/>
      <c r="C58" s="39" t="s">
        <v>66</v>
      </c>
      <c r="D58" s="34">
        <v>0.33462530000000001</v>
      </c>
      <c r="E58" s="4">
        <v>1.1027005000000001</v>
      </c>
    </row>
    <row r="59" spans="1:12" ht="15" customHeight="1" x14ac:dyDescent="0.2">
      <c r="A59" s="1"/>
      <c r="C59" s="38" t="s">
        <v>67</v>
      </c>
      <c r="D59" s="40">
        <v>1.1027005000000001</v>
      </c>
      <c r="E59" s="40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42"/>
      <c r="D70" s="42"/>
      <c r="E70" s="37"/>
    </row>
    <row r="71" spans="3:5" x14ac:dyDescent="0.2">
      <c r="C71" s="42"/>
      <c r="D71" s="42"/>
      <c r="E71" s="3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2014-08-13T20:07:00Z</cp:lastPrinted>
  <dcterms:created xsi:type="dcterms:W3CDTF">2013-07-31T20:11:01Z</dcterms:created>
  <dcterms:modified xsi:type="dcterms:W3CDTF">2014-08-13T20:07:02Z</dcterms:modified>
</cp:coreProperties>
</file>